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9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<sst xmlns="http://schemas.openxmlformats.org/spreadsheetml/2006/main" count="70" uniqueCount="53">
  <si>
    <t>Indicatif</t>
  </si>
  <si>
    <t>Type</t>
  </si>
  <si>
    <t>QTH</t>
  </si>
  <si>
    <t>Dépt</t>
  </si>
  <si>
    <t>Locator</t>
  </si>
  <si>
    <t>Alt. (m)</t>
  </si>
  <si>
    <t>Ps(W)</t>
  </si>
  <si>
    <t>Antenne</t>
  </si>
  <si>
    <t>Mode</t>
  </si>
  <si>
    <t>Etat</t>
  </si>
  <si>
    <t>Resp.</t>
  </si>
  <si>
    <t>Dplx</t>
  </si>
  <si>
    <t>Freq Tx</t>
  </si>
  <si>
    <t>Freq Rx</t>
  </si>
  <si>
    <t>Actif</t>
  </si>
  <si>
    <t>RVHF</t>
  </si>
  <si>
    <t>FM</t>
  </si>
  <si>
    <t>?</t>
  </si>
  <si>
    <t>RUHF</t>
  </si>
  <si>
    <t>F1ZFH</t>
  </si>
  <si>
    <t>YZERON</t>
  </si>
  <si>
    <t>JN25HR</t>
  </si>
  <si>
    <t>Arret</t>
  </si>
  <si>
    <t>F1IMO</t>
  </si>
  <si>
    <t>F1ZFG</t>
  </si>
  <si>
    <t>CHIROUBLES</t>
  </si>
  <si>
    <t>JN26HE</t>
  </si>
  <si>
    <t>F4HIN</t>
  </si>
  <si>
    <t>F1ZFF</t>
  </si>
  <si>
    <t>ST-ROMAIN-EN-GAL</t>
  </si>
  <si>
    <t>JN25JM</t>
  </si>
  <si>
    <t>F1ZDI</t>
  </si>
  <si>
    <t>RNUDS</t>
  </si>
  <si>
    <t>LYON</t>
  </si>
  <si>
    <t>JN25IR</t>
  </si>
  <si>
    <t>DSTAR</t>
  </si>
  <si>
    <t>F1JMN</t>
  </si>
  <si>
    <t>TNDST</t>
  </si>
  <si>
    <t>JN25KR</t>
  </si>
  <si>
    <t>F1ZYS</t>
  </si>
  <si>
    <t>APRS</t>
  </si>
  <si>
    <t>AVEIZE</t>
  </si>
  <si>
    <t>JN25GQ</t>
  </si>
  <si>
    <t>F1IBR</t>
  </si>
  <si>
    <t>F5ZNP</t>
  </si>
  <si>
    <t>F8CFS</t>
  </si>
  <si>
    <t>F1ZES</t>
  </si>
  <si>
    <t>TRVU</t>
  </si>
  <si>
    <t>LYON 04</t>
  </si>
  <si>
    <t>JN25JS</t>
  </si>
  <si>
    <t>F1GJI</t>
  </si>
  <si>
    <t>Relais et Balises département 69</t>
  </si>
  <si>
    <t>ARRET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</si>
</sst>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7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0" fillId="0" borderId="13" xfId="0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workbookViewId="0">
      <selection activeCell="M13" sqref="M13"/>
    </sheetView>
  </sheetViews>
  <sheetFormatPr baseColWidth="10" defaultRowHeight="15" x14ac:dyDescent="0.25"/>
  <cols>
    <col min="2" max="2" width="11.28515625" customWidth="1"/>
    <col min="3" max="3" width="8.140625" customWidth="1"/>
    <col min="4" max="4" width="19" customWidth="1"/>
    <col min="5" max="5" width="7.42578125" customWidth="1"/>
    <col min="6" max="6" width="10" customWidth="1"/>
    <col min="7" max="7" width="9.28515625" customWidth="1"/>
    <col min="8" max="8" width="5.7109375" customWidth="1"/>
    <col min="9" max="9" width="13.42578125" customWidth="1"/>
    <col min="10" max="10" width="10.140625" customWidth="1"/>
    <col min="11" max="11" width="6.5703125" customWidth="1"/>
    <col min="12" max="12" width="10.85546875" customWidth="1"/>
    <col min="13" max="13" width="6.7109375" customWidth="1"/>
  </cols>
  <sheetData>
    <row r="1" spans="2:15" s="2" customFormat="1" ht="18.75" x14ac:dyDescent="0.3">
      <c r="E1" s="1" t="s">
        <v>51</v>
      </c>
    </row>
    <row r="2" spans="2:15" thickBot="1" x14ac:dyDescent="0.35"/>
    <row r="3" spans="2:15" ht="16.5" thickTop="1" thickBot="1" x14ac:dyDescent="0.3"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7" t="s">
        <v>12</v>
      </c>
      <c r="O3" s="8" t="s">
        <v>13</v>
      </c>
    </row>
    <row r="4" spans="2:15" thickTop="1" x14ac:dyDescent="0.3">
      <c r="B4" s="24" t="s">
        <v>19</v>
      </c>
      <c r="C4" s="9" t="s">
        <v>15</v>
      </c>
      <c r="D4" s="9" t="s">
        <v>20</v>
      </c>
      <c r="E4" s="9">
        <v>69</v>
      </c>
      <c r="F4" s="9" t="s">
        <v>21</v>
      </c>
      <c r="G4" s="9">
        <v>895</v>
      </c>
      <c r="H4" s="9">
        <v>200</v>
      </c>
      <c r="I4" s="10"/>
      <c r="J4" s="9" t="s">
        <v>16</v>
      </c>
      <c r="K4" s="33" t="s">
        <v>22</v>
      </c>
      <c r="L4" s="30" t="s">
        <v>23</v>
      </c>
      <c r="M4" s="31">
        <f t="shared" ref="M4:M11" si="0">IF(N4="","",IF((N4-O4)&lt;-50,"S.O",IF((N4-O4)&gt;50,"S.O",O4-N4)))</f>
        <v>-0.59999999999999432</v>
      </c>
      <c r="N4" s="11">
        <v>145.6875</v>
      </c>
      <c r="O4" s="12">
        <v>145.08750000000001</v>
      </c>
    </row>
    <row r="5" spans="2:15" ht="14.45" x14ac:dyDescent="0.3">
      <c r="B5" s="13" t="s">
        <v>24</v>
      </c>
      <c r="C5" s="14" t="s">
        <v>18</v>
      </c>
      <c r="D5" s="14" t="s">
        <v>25</v>
      </c>
      <c r="E5" s="14">
        <v>69</v>
      </c>
      <c r="F5" s="14" t="s">
        <v>26</v>
      </c>
      <c r="G5" s="14">
        <v>740</v>
      </c>
      <c r="H5" s="14"/>
      <c r="I5" s="15"/>
      <c r="J5" s="14" t="s">
        <v>16</v>
      </c>
      <c r="K5" s="27" t="s">
        <v>14</v>
      </c>
      <c r="L5" s="16" t="s">
        <v>27</v>
      </c>
      <c r="M5" s="26">
        <f t="shared" si="0"/>
        <v>1.6000000000000227</v>
      </c>
      <c r="N5" s="17">
        <v>430.375</v>
      </c>
      <c r="O5" s="18">
        <v>431.97500000000002</v>
      </c>
    </row>
    <row r="6" spans="2:15" ht="14.45" x14ac:dyDescent="0.3">
      <c r="B6" s="13" t="s">
        <v>28</v>
      </c>
      <c r="C6" s="14" t="s">
        <v>18</v>
      </c>
      <c r="D6" s="14" t="s">
        <v>29</v>
      </c>
      <c r="E6" s="14">
        <v>69</v>
      </c>
      <c r="F6" s="14" t="s">
        <v>30</v>
      </c>
      <c r="G6" s="14">
        <v>472</v>
      </c>
      <c r="H6" s="14">
        <v>15</v>
      </c>
      <c r="I6" s="15"/>
      <c r="J6" s="14" t="s">
        <v>16</v>
      </c>
      <c r="K6" s="27" t="s">
        <v>14</v>
      </c>
      <c r="L6" s="16" t="s">
        <v>23</v>
      </c>
      <c r="M6" s="26">
        <f t="shared" si="0"/>
        <v>-1.6000000000000227</v>
      </c>
      <c r="N6" s="17">
        <v>431.875</v>
      </c>
      <c r="O6" s="18">
        <v>430.27499999999998</v>
      </c>
    </row>
    <row r="7" spans="2:15" ht="14.45" x14ac:dyDescent="0.3">
      <c r="B7" s="13" t="s">
        <v>31</v>
      </c>
      <c r="C7" s="14" t="s">
        <v>32</v>
      </c>
      <c r="D7" s="14" t="s">
        <v>33</v>
      </c>
      <c r="E7" s="14">
        <v>69</v>
      </c>
      <c r="F7" s="14" t="s">
        <v>34</v>
      </c>
      <c r="G7" s="14">
        <v>200</v>
      </c>
      <c r="H7" s="14"/>
      <c r="I7" s="15"/>
      <c r="J7" s="14" t="s">
        <v>35</v>
      </c>
      <c r="K7" s="27" t="s">
        <v>14</v>
      </c>
      <c r="L7" s="16" t="s">
        <v>36</v>
      </c>
      <c r="M7" s="26">
        <f>IF(N7="","",IF((N7-O7)&lt;-50,"S.O",IF((N7-O7)&gt;50,"S.O",O7-N7)))</f>
        <v>-7.6000000000000227</v>
      </c>
      <c r="N7" s="17">
        <v>439.35</v>
      </c>
      <c r="O7" s="18">
        <v>431.75</v>
      </c>
    </row>
    <row r="8" spans="2:15" ht="14.45" x14ac:dyDescent="0.3">
      <c r="B8" s="13" t="s">
        <v>31</v>
      </c>
      <c r="C8" s="14" t="s">
        <v>37</v>
      </c>
      <c r="D8" s="14" t="s">
        <v>33</v>
      </c>
      <c r="E8" s="14">
        <v>69</v>
      </c>
      <c r="F8" s="14" t="s">
        <v>38</v>
      </c>
      <c r="G8" s="14">
        <v>200</v>
      </c>
      <c r="H8" s="14"/>
      <c r="I8" s="15"/>
      <c r="J8" s="14" t="s">
        <v>35</v>
      </c>
      <c r="K8" s="27" t="s">
        <v>14</v>
      </c>
      <c r="L8" s="16" t="s">
        <v>36</v>
      </c>
      <c r="M8" s="26" t="str">
        <f t="shared" si="0"/>
        <v>S.O</v>
      </c>
      <c r="N8" s="17">
        <v>434.625</v>
      </c>
      <c r="O8" s="18">
        <v>145.26249999999999</v>
      </c>
    </row>
    <row r="9" spans="2:15" ht="14.45" x14ac:dyDescent="0.3">
      <c r="B9" s="13" t="s">
        <v>39</v>
      </c>
      <c r="C9" s="14" t="s">
        <v>40</v>
      </c>
      <c r="D9" s="14" t="s">
        <v>41</v>
      </c>
      <c r="E9" s="14">
        <v>69</v>
      </c>
      <c r="F9" s="14" t="s">
        <v>42</v>
      </c>
      <c r="G9" s="14" t="s">
        <v>17</v>
      </c>
      <c r="H9" s="14"/>
      <c r="I9" s="15"/>
      <c r="J9" s="14" t="s">
        <v>40</v>
      </c>
      <c r="K9" s="27" t="s">
        <v>14</v>
      </c>
      <c r="L9" s="16" t="s">
        <v>43</v>
      </c>
      <c r="M9" s="26" t="str">
        <f t="shared" si="0"/>
        <v>S.O</v>
      </c>
      <c r="N9" s="17">
        <v>144.80000000000001</v>
      </c>
      <c r="O9" s="18"/>
    </row>
    <row r="10" spans="2:15" ht="14.45" x14ac:dyDescent="0.3">
      <c r="B10" s="13" t="s">
        <v>44</v>
      </c>
      <c r="C10" s="14" t="s">
        <v>17</v>
      </c>
      <c r="D10" s="14" t="s">
        <v>33</v>
      </c>
      <c r="E10" s="14">
        <v>69</v>
      </c>
      <c r="F10" s="14"/>
      <c r="G10" s="14"/>
      <c r="H10" s="14"/>
      <c r="I10" s="15"/>
      <c r="J10" s="14"/>
      <c r="K10" s="25" t="s">
        <v>52</v>
      </c>
      <c r="L10" s="16" t="s">
        <v>45</v>
      </c>
      <c r="M10" s="26" t="str">
        <f t="shared" si="0"/>
        <v/>
      </c>
      <c r="N10" s="17"/>
      <c r="O10" s="18"/>
    </row>
    <row r="11" spans="2:15" thickBot="1" x14ac:dyDescent="0.35">
      <c r="B11" s="19" t="s">
        <v>46</v>
      </c>
      <c r="C11" s="20" t="s">
        <v>47</v>
      </c>
      <c r="D11" s="20" t="s">
        <v>48</v>
      </c>
      <c r="E11" s="20">
        <v>69</v>
      </c>
      <c r="F11" s="20" t="s">
        <v>49</v>
      </c>
      <c r="G11" s="20">
        <v>254</v>
      </c>
      <c r="H11" s="20">
        <v>15</v>
      </c>
      <c r="I11" s="21"/>
      <c r="J11" s="20" t="s">
        <v>16</v>
      </c>
      <c r="K11" s="32" t="s">
        <v>14</v>
      </c>
      <c r="L11" s="28" t="s">
        <v>50</v>
      </c>
      <c r="M11" s="29" t="str">
        <f t="shared" si="0"/>
        <v>S.O</v>
      </c>
      <c r="N11" s="22">
        <v>430.02499999999998</v>
      </c>
      <c r="O11" s="23">
        <v>144.77500000000001</v>
      </c>
    </row>
    <row r="12" spans="2:15" thickTop="1" x14ac:dyDescent="0.3">
      <c r="B12" s="34"/>
      <c r="C12" s="35"/>
      <c r="D12" s="35"/>
      <c r="E12" s="35"/>
      <c r="F12" s="35"/>
      <c r="G12" s="35"/>
      <c r="H12" s="35"/>
      <c r="I12" s="36"/>
      <c r="J12" s="35"/>
      <c r="K12" s="37"/>
      <c r="L12" s="34"/>
      <c r="M12" s="38"/>
      <c r="N12" s="39"/>
      <c r="O12" s="3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Mézan de Malartic</dc:creator>
  <cp:lastModifiedBy>Jean-Louis</cp:lastModifiedBy>
  <dcterms:created xsi:type="dcterms:W3CDTF">2016-02-24T17:51:59Z</dcterms:created>
  <dcterms:modified xsi:type="dcterms:W3CDTF">2016-03-03T10:56:41Z</dcterms:modified>
</cp:coreProperties>
</file>